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ns\Documents\Documents\Documents\District Zuid Limburg\Bestuur\2026\Bestuursvergadering 16 maart 2026\"/>
    </mc:Choice>
  </mc:AlternateContent>
  <xr:revisionPtr revIDLastSave="0" documentId="13_ncr:1_{F8BCCFF1-EFA1-4F35-A712-BC8289C3FA91}" xr6:coauthVersionLast="47" xr6:coauthVersionMax="47" xr10:uidLastSave="{00000000-0000-0000-0000-000000000000}"/>
  <bookViews>
    <workbookView xWindow="1500" yWindow="1500" windowWidth="17280" windowHeight="9960" activeTab="1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2" l="1"/>
  <c r="E18" i="2"/>
  <c r="G18" i="2"/>
  <c r="G29" i="2"/>
  <c r="I29" i="2"/>
  <c r="I18" i="2"/>
  <c r="E31" i="2" l="1"/>
  <c r="I31" i="2"/>
  <c r="G31" i="2"/>
</calcChain>
</file>

<file path=xl/sharedStrings.xml><?xml version="1.0" encoding="utf-8"?>
<sst xmlns="http://schemas.openxmlformats.org/spreadsheetml/2006/main" count="34" uniqueCount="27">
  <si>
    <t>Bankkosten</t>
  </si>
  <si>
    <t>Baten</t>
  </si>
  <si>
    <t>Lasten</t>
  </si>
  <si>
    <t>Representatiekosten</t>
  </si>
  <si>
    <t>Bestuursvergaderingen</t>
  </si>
  <si>
    <t>Kosten drives en competities</t>
  </si>
  <si>
    <t>Kosten cursussen</t>
  </si>
  <si>
    <t>Kantoor en administratie kosten</t>
  </si>
  <si>
    <t>Bijdrages Clubs District</t>
  </si>
  <si>
    <t>Opbrengst dupliceermachine</t>
  </si>
  <si>
    <t>Opbrengst cursusgelden</t>
  </si>
  <si>
    <t>Algemene ledenvergadering</t>
  </si>
  <si>
    <t>Incidentele lasten</t>
  </si>
  <si>
    <t>Reservering activiteiten</t>
  </si>
  <si>
    <t>Staat van baten en lasten</t>
  </si>
  <si>
    <t>Begroting</t>
  </si>
  <si>
    <t>Bijdrage NBB regulier</t>
  </si>
  <si>
    <t>Bijdrage NBB incidenteel</t>
  </si>
  <si>
    <t>Rente Spaarrekening</t>
  </si>
  <si>
    <t>PM</t>
  </si>
  <si>
    <t>Bridgedistrict Zuid Limburg financiële gegevens 2025</t>
  </si>
  <si>
    <t>Donaties en bijdragen</t>
  </si>
  <si>
    <t xml:space="preserve">Inschrijfgelden </t>
  </si>
  <si>
    <t>Werkelijk</t>
  </si>
  <si>
    <t>M.Maassen</t>
  </si>
  <si>
    <t>Versie 14 jan 2026 - Concept</t>
  </si>
  <si>
    <t>Netto  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</si>
</sst>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43" formatCode="_ * #,##0.00_ ;_ * \-#,##0.00_ ;_ * &quot;-&quot;??_ ;_ @_ "/>
    <numFmt numFmtId="164" formatCode="0_ ;\-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3" fontId="0" fillId="0" borderId="0" xfId="1" applyFont="1"/>
    <xf numFmtId="4" fontId="0" fillId="0" borderId="0" xfId="0" applyNumberFormat="1"/>
    <xf numFmtId="43" fontId="0" fillId="0" borderId="0" xfId="1" applyFont="1" applyBorder="1"/>
    <xf numFmtId="3" fontId="0" fillId="0" borderId="0" xfId="0" applyNumberFormat="1"/>
    <xf numFmtId="42" fontId="2" fillId="0" borderId="0" xfId="0" applyNumberFormat="1" applyFont="1"/>
    <xf numFmtId="42" fontId="0" fillId="0" borderId="0" xfId="0" applyNumberFormat="1"/>
    <xf numFmtId="42" fontId="0" fillId="0" borderId="0" xfId="0" applyNumberFormat="1" applyAlignment="1">
      <alignment horizontal="center"/>
    </xf>
    <xf numFmtId="42" fontId="0" fillId="0" borderId="1" xfId="0" applyNumberFormat="1" applyBorder="1"/>
    <xf numFmtId="0" fontId="0" fillId="2" borderId="3" xfId="0" applyFill="1" applyBorder="1"/>
    <xf numFmtId="0" fontId="0" fillId="2" borderId="2" xfId="0" applyFill="1" applyBorder="1"/>
    <xf numFmtId="42" fontId="2" fillId="2" borderId="2" xfId="0" applyNumberFormat="1" applyFont="1" applyFill="1" applyBorder="1" applyAlignment="1">
      <alignment horizontal="center"/>
    </xf>
    <xf numFmtId="42" fontId="0" fillId="2" borderId="4" xfId="0" applyNumberFormat="1" applyFill="1" applyBorder="1"/>
    <xf numFmtId="0" fontId="2" fillId="2" borderId="5" xfId="0" applyFont="1" applyFill="1" applyBorder="1"/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42" fontId="0" fillId="2" borderId="6" xfId="0" applyNumberFormat="1" applyFill="1" applyBorder="1"/>
    <xf numFmtId="0" fontId="2" fillId="0" borderId="5" xfId="0" applyFont="1" applyBorder="1"/>
    <xf numFmtId="0" fontId="2" fillId="0" borderId="0" xfId="0" applyFont="1" applyBorder="1"/>
    <xf numFmtId="42" fontId="0" fillId="0" borderId="0" xfId="0" applyNumberFormat="1" applyBorder="1" applyAlignment="1">
      <alignment horizontal="center"/>
    </xf>
    <xf numFmtId="42" fontId="0" fillId="0" borderId="6" xfId="0" applyNumberFormat="1" applyBorder="1" applyAlignment="1">
      <alignment horizontal="center"/>
    </xf>
    <xf numFmtId="42" fontId="0" fillId="0" borderId="0" xfId="0" applyNumberFormat="1" applyBorder="1"/>
    <xf numFmtId="42" fontId="0" fillId="0" borderId="6" xfId="0" applyNumberFormat="1" applyBorder="1"/>
    <xf numFmtId="0" fontId="0" fillId="0" borderId="5" xfId="0" applyBorder="1"/>
    <xf numFmtId="0" fontId="0" fillId="0" borderId="0" xfId="0" applyBorder="1"/>
    <xf numFmtId="42" fontId="0" fillId="0" borderId="7" xfId="0" applyNumberFormat="1" applyBorder="1"/>
    <xf numFmtId="42" fontId="0" fillId="0" borderId="0" xfId="0" applyNumberFormat="1" applyBorder="1" applyAlignment="1">
      <alignment horizontal="right"/>
    </xf>
    <xf numFmtId="0" fontId="0" fillId="0" borderId="9" xfId="0" applyBorder="1"/>
    <xf numFmtId="0" fontId="0" fillId="0" borderId="1" xfId="0" applyBorder="1"/>
    <xf numFmtId="42" fontId="2" fillId="2" borderId="3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42" fontId="0" fillId="0" borderId="5" xfId="0" applyNumberFormat="1" applyBorder="1" applyAlignment="1">
      <alignment horizontal="center"/>
    </xf>
    <xf numFmtId="42" fontId="0" fillId="0" borderId="5" xfId="0" applyNumberFormat="1" applyBorder="1"/>
    <xf numFmtId="42" fontId="0" fillId="0" borderId="9" xfId="0" applyNumberFormat="1" applyBorder="1"/>
    <xf numFmtId="164" fontId="0" fillId="2" borderId="6" xfId="0" applyNumberFormat="1" applyFill="1" applyBorder="1"/>
    <xf numFmtId="42" fontId="0" fillId="0" borderId="5" xfId="0" applyNumberFormat="1" applyBorder="1" applyAlignment="1">
      <alignment horizontal="right"/>
    </xf>
    <xf numFmtId="42" fontId="0" fillId="0" borderId="4" xfId="0" applyNumberFormat="1" applyBorder="1"/>
    <xf numFmtId="42" fontId="0" fillId="0" borderId="11" xfId="0" applyNumberFormat="1" applyBorder="1"/>
    <xf numFmtId="42" fontId="0" fillId="2" borderId="3" xfId="0" applyNumberFormat="1" applyFill="1" applyBorder="1"/>
    <xf numFmtId="42" fontId="0" fillId="2" borderId="7" xfId="0" applyNumberFormat="1" applyFill="1" applyBorder="1"/>
    <xf numFmtId="0" fontId="0" fillId="2" borderId="5" xfId="0" applyFill="1" applyBorder="1"/>
    <xf numFmtId="0" fontId="0" fillId="2" borderId="0" xfId="0" applyFill="1" applyBorder="1"/>
    <xf numFmtId="42" fontId="0" fillId="2" borderId="5" xfId="0" applyNumberFormat="1" applyFill="1" applyBorder="1"/>
    <xf numFmtId="42" fontId="0" fillId="2" borderId="0" xfId="0" applyNumberFormat="1" applyFill="1" applyBorder="1"/>
    <xf numFmtId="42" fontId="2" fillId="2" borderId="10" xfId="0" applyNumberFormat="1" applyFont="1" applyFill="1" applyBorder="1"/>
    <xf numFmtId="42" fontId="2" fillId="2" borderId="8" xfId="0" applyNumberFormat="1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opLeftCell="A10" workbookViewId="0">
      <selection activeCell="J21" sqref="J21"/>
    </sheetView>
  </sheetViews>
  <sheetFormatPr defaultColWidth="8.88671875" defaultRowHeight="14.4" x14ac:dyDescent="0.3"/>
  <cols>
    <col min="3" max="4" width="10" bestFit="1" customWidth="1"/>
  </cols>
  <sheetData>
    <row r="1" spans="1:9" x14ac:dyDescent="0.3">
      <c r="A1" s="1"/>
    </row>
    <row r="3" spans="1:9" x14ac:dyDescent="0.3">
      <c r="A3" s="1"/>
    </row>
    <row r="5" spans="1:9" x14ac:dyDescent="0.3">
      <c r="A5" s="1"/>
    </row>
    <row r="7" spans="1:9" x14ac:dyDescent="0.3">
      <c r="A7" s="1"/>
      <c r="F7" s="1"/>
      <c r="I7" s="3"/>
    </row>
    <row r="8" spans="1:9" x14ac:dyDescent="0.3">
      <c r="A8" s="1"/>
      <c r="C8" s="2"/>
      <c r="D8" s="2"/>
      <c r="F8" s="1"/>
      <c r="I8" s="3"/>
    </row>
    <row r="9" spans="1:9" x14ac:dyDescent="0.3">
      <c r="C9" s="2"/>
      <c r="D9" s="2"/>
      <c r="H9" s="3"/>
      <c r="I9" s="3"/>
    </row>
    <row r="10" spans="1:9" x14ac:dyDescent="0.3">
      <c r="C10" s="2"/>
      <c r="D10" s="2"/>
      <c r="F10" s="1"/>
      <c r="H10" s="3"/>
      <c r="I10" s="3"/>
    </row>
    <row r="11" spans="1:9" x14ac:dyDescent="0.3">
      <c r="C11" s="2"/>
      <c r="D11" s="2"/>
      <c r="H11" s="3"/>
      <c r="I11" s="3"/>
    </row>
    <row r="12" spans="1:9" x14ac:dyDescent="0.3">
      <c r="C12" s="4"/>
      <c r="D12" s="2"/>
      <c r="H12" s="3"/>
      <c r="I12" s="3"/>
    </row>
    <row r="13" spans="1:9" x14ac:dyDescent="0.3">
      <c r="C13" s="4"/>
      <c r="D13" s="2"/>
      <c r="H13" s="3"/>
      <c r="I13" s="3"/>
    </row>
    <row r="14" spans="1:9" x14ac:dyDescent="0.3">
      <c r="D14" s="2"/>
      <c r="H14" s="3"/>
      <c r="I14" s="3"/>
    </row>
    <row r="15" spans="1:9" x14ac:dyDescent="0.3">
      <c r="A15" s="1"/>
      <c r="D15" s="2"/>
      <c r="F15" s="1"/>
      <c r="H15" s="3"/>
      <c r="I15" s="3"/>
    </row>
    <row r="16" spans="1:9" x14ac:dyDescent="0.3">
      <c r="C16" s="2"/>
      <c r="D16" s="2"/>
      <c r="H16" s="3"/>
      <c r="I16" s="3"/>
    </row>
    <row r="17" spans="3:9" x14ac:dyDescent="0.3">
      <c r="C17" s="2"/>
      <c r="D17" s="2"/>
      <c r="H17" s="3"/>
      <c r="I17" s="3"/>
    </row>
    <row r="18" spans="3:9" x14ac:dyDescent="0.3">
      <c r="C18" s="2"/>
      <c r="D18" s="2"/>
      <c r="I18" s="3"/>
    </row>
    <row r="19" spans="3:9" x14ac:dyDescent="0.3">
      <c r="C19" s="4"/>
      <c r="D19" s="2"/>
      <c r="I19" s="3"/>
    </row>
    <row r="20" spans="3:9" x14ac:dyDescent="0.3">
      <c r="D20" s="4"/>
      <c r="I20" s="3"/>
    </row>
    <row r="21" spans="3:9" x14ac:dyDescent="0.3">
      <c r="D21" s="4"/>
      <c r="I21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1"/>
  <sheetViews>
    <sheetView tabSelected="1" workbookViewId="0">
      <selection activeCell="Q24" sqref="Q24"/>
    </sheetView>
  </sheetViews>
  <sheetFormatPr defaultColWidth="8.88671875" defaultRowHeight="14.4" x14ac:dyDescent="0.3"/>
  <cols>
    <col min="2" max="2" width="34.6640625" customWidth="1"/>
    <col min="3" max="3" width="6" customWidth="1"/>
    <col min="4" max="4" width="10.44140625" style="7" bestFit="1" customWidth="1"/>
    <col min="5" max="5" width="7.88671875" style="7" bestFit="1" customWidth="1"/>
    <col min="6" max="6" width="10.5546875" style="7" bestFit="1" customWidth="1"/>
    <col min="7" max="7" width="7.88671875" style="7" bestFit="1" customWidth="1"/>
    <col min="8" max="8" width="10.44140625" style="7" bestFit="1" customWidth="1"/>
    <col min="9" max="9" width="7.88671875" style="7" bestFit="1" customWidth="1"/>
    <col min="10" max="10" width="10.5546875" style="7" bestFit="1" customWidth="1"/>
    <col min="11" max="11" width="7.88671875" style="7" bestFit="1" customWidth="1"/>
  </cols>
  <sheetData>
    <row r="1" spans="2:12" x14ac:dyDescent="0.3">
      <c r="B1" s="1" t="s">
        <v>20</v>
      </c>
      <c r="C1" s="1"/>
      <c r="D1" s="6"/>
      <c r="E1" s="6"/>
    </row>
    <row r="2" spans="2:12" x14ac:dyDescent="0.3">
      <c r="B2" s="1" t="s">
        <v>24</v>
      </c>
      <c r="C2" s="1"/>
      <c r="D2" s="6"/>
      <c r="E2" s="6"/>
    </row>
    <row r="3" spans="2:12" x14ac:dyDescent="0.3">
      <c r="B3" s="1" t="s">
        <v>25</v>
      </c>
      <c r="C3" s="1"/>
      <c r="D3" s="6"/>
      <c r="E3" s="6"/>
    </row>
    <row r="4" spans="2:12" x14ac:dyDescent="0.3">
      <c r="B4" s="1"/>
      <c r="C4" s="1"/>
      <c r="D4" s="6"/>
      <c r="E4" s="6"/>
    </row>
    <row r="5" spans="2:12" x14ac:dyDescent="0.3">
      <c r="B5" s="1"/>
      <c r="C5" s="1"/>
      <c r="D5" s="6"/>
      <c r="E5" s="6"/>
    </row>
    <row r="6" spans="2:12" x14ac:dyDescent="0.3">
      <c r="B6" s="10"/>
      <c r="C6" s="11"/>
      <c r="D6" s="30" t="s">
        <v>15</v>
      </c>
      <c r="E6" s="13"/>
      <c r="F6" s="30" t="s">
        <v>23</v>
      </c>
      <c r="G6" s="13"/>
      <c r="H6" s="30" t="s">
        <v>15</v>
      </c>
      <c r="I6" s="13"/>
      <c r="J6" s="12" t="s">
        <v>23</v>
      </c>
      <c r="K6" s="13"/>
    </row>
    <row r="7" spans="2:12" x14ac:dyDescent="0.3">
      <c r="B7" s="14" t="s">
        <v>14</v>
      </c>
      <c r="C7" s="15"/>
      <c r="D7" s="31">
        <v>2026</v>
      </c>
      <c r="E7" s="32"/>
      <c r="F7" s="31">
        <v>2025</v>
      </c>
      <c r="G7" s="36"/>
      <c r="H7" s="31">
        <v>2025</v>
      </c>
      <c r="I7" s="32"/>
      <c r="J7" s="16">
        <v>2024</v>
      </c>
      <c r="K7" s="17"/>
    </row>
    <row r="8" spans="2:12" x14ac:dyDescent="0.3">
      <c r="B8" s="18"/>
      <c r="C8" s="19"/>
      <c r="D8" s="33"/>
      <c r="E8" s="21"/>
      <c r="F8" s="33"/>
      <c r="G8" s="21"/>
      <c r="H8" s="33"/>
      <c r="I8" s="21"/>
      <c r="J8" s="20"/>
      <c r="K8" s="21"/>
    </row>
    <row r="9" spans="2:12" x14ac:dyDescent="0.3">
      <c r="B9" s="18" t="s">
        <v>1</v>
      </c>
      <c r="C9" s="19"/>
      <c r="D9" s="34"/>
      <c r="E9" s="23"/>
      <c r="F9" s="34"/>
      <c r="G9" s="23"/>
      <c r="H9" s="34"/>
      <c r="I9" s="23"/>
      <c r="J9" s="22"/>
      <c r="K9" s="23"/>
    </row>
    <row r="10" spans="2:12" x14ac:dyDescent="0.3">
      <c r="B10" s="24" t="s">
        <v>16</v>
      </c>
      <c r="C10" s="25"/>
      <c r="D10" s="34">
        <v>2200</v>
      </c>
      <c r="E10" s="23"/>
      <c r="F10" s="34">
        <v>2334</v>
      </c>
      <c r="G10" s="23"/>
      <c r="H10" s="34">
        <v>2200</v>
      </c>
      <c r="I10" s="23"/>
      <c r="J10" s="22">
        <v>2200</v>
      </c>
      <c r="K10" s="23"/>
    </row>
    <row r="11" spans="2:12" x14ac:dyDescent="0.3">
      <c r="B11" s="24" t="s">
        <v>17</v>
      </c>
      <c r="C11" s="25"/>
      <c r="D11" s="34">
        <v>0</v>
      </c>
      <c r="E11" s="23"/>
      <c r="F11" s="34">
        <v>0</v>
      </c>
      <c r="G11" s="23"/>
      <c r="H11" s="34">
        <v>0</v>
      </c>
      <c r="I11" s="23"/>
      <c r="J11" s="22">
        <v>520</v>
      </c>
      <c r="K11" s="23"/>
    </row>
    <row r="12" spans="2:12" x14ac:dyDescent="0.3">
      <c r="B12" s="24" t="s">
        <v>8</v>
      </c>
      <c r="C12" s="25"/>
      <c r="D12" s="34">
        <v>1670</v>
      </c>
      <c r="E12" s="23"/>
      <c r="F12" s="34">
        <v>1712</v>
      </c>
      <c r="G12" s="23"/>
      <c r="H12" s="34">
        <v>1750</v>
      </c>
      <c r="I12" s="23"/>
      <c r="J12" s="22">
        <v>1835</v>
      </c>
      <c r="K12" s="23"/>
    </row>
    <row r="13" spans="2:12" x14ac:dyDescent="0.3">
      <c r="B13" s="24" t="s">
        <v>22</v>
      </c>
      <c r="C13" s="25"/>
      <c r="D13" s="34">
        <v>0</v>
      </c>
      <c r="E13" s="23"/>
      <c r="F13" s="34">
        <v>360</v>
      </c>
      <c r="G13" s="23"/>
      <c r="H13" s="34">
        <v>0</v>
      </c>
      <c r="I13" s="23"/>
      <c r="J13" s="22">
        <v>444</v>
      </c>
      <c r="K13" s="23"/>
    </row>
    <row r="14" spans="2:12" x14ac:dyDescent="0.3">
      <c r="B14" s="24" t="s">
        <v>9</v>
      </c>
      <c r="C14" s="25"/>
      <c r="D14" s="34">
        <v>0</v>
      </c>
      <c r="E14" s="23"/>
      <c r="F14" s="34">
        <v>0</v>
      </c>
      <c r="G14" s="23"/>
      <c r="H14" s="34">
        <v>150</v>
      </c>
      <c r="I14" s="23"/>
      <c r="J14" s="22">
        <v>149</v>
      </c>
      <c r="K14" s="23"/>
    </row>
    <row r="15" spans="2:12" x14ac:dyDescent="0.3">
      <c r="B15" s="24" t="s">
        <v>10</v>
      </c>
      <c r="C15" s="25"/>
      <c r="D15" s="33" t="s">
        <v>19</v>
      </c>
      <c r="E15" s="23"/>
      <c r="F15" s="34">
        <v>460</v>
      </c>
      <c r="G15" s="23"/>
      <c r="H15" s="33" t="s">
        <v>19</v>
      </c>
      <c r="I15" s="23"/>
      <c r="J15" s="22">
        <v>330</v>
      </c>
      <c r="K15" s="23"/>
    </row>
    <row r="16" spans="2:12" x14ac:dyDescent="0.3">
      <c r="B16" s="24" t="s">
        <v>21</v>
      </c>
      <c r="C16" s="25"/>
      <c r="D16" s="34">
        <v>0</v>
      </c>
      <c r="E16" s="23"/>
      <c r="F16" s="34">
        <v>125</v>
      </c>
      <c r="G16" s="23"/>
      <c r="H16" s="34">
        <v>0</v>
      </c>
      <c r="I16" s="23"/>
      <c r="J16" s="22">
        <v>100</v>
      </c>
      <c r="K16" s="23"/>
      <c r="L16" s="5"/>
    </row>
    <row r="17" spans="2:11" x14ac:dyDescent="0.3">
      <c r="B17" s="24" t="s">
        <v>18</v>
      </c>
      <c r="C17" s="25"/>
      <c r="D17" s="34">
        <v>150</v>
      </c>
      <c r="E17" s="23"/>
      <c r="F17" s="34">
        <v>366</v>
      </c>
      <c r="G17" s="23"/>
      <c r="H17" s="34">
        <v>150</v>
      </c>
      <c r="I17" s="23"/>
      <c r="J17" s="22">
        <v>115</v>
      </c>
      <c r="K17" s="23"/>
    </row>
    <row r="18" spans="2:11" x14ac:dyDescent="0.3">
      <c r="B18" s="14"/>
      <c r="C18" s="15"/>
      <c r="D18" s="40"/>
      <c r="E18" s="41">
        <f>SUM(D10:D17)</f>
        <v>4020</v>
      </c>
      <c r="F18" s="40"/>
      <c r="G18" s="41">
        <f>SUM(F10:F17)</f>
        <v>5357</v>
      </c>
      <c r="H18" s="40"/>
      <c r="I18" s="41">
        <f>SUM(H10:H17)</f>
        <v>4250</v>
      </c>
      <c r="J18" s="40"/>
      <c r="K18" s="41">
        <v>5693</v>
      </c>
    </row>
    <row r="19" spans="2:11" x14ac:dyDescent="0.3">
      <c r="B19" s="18" t="s">
        <v>2</v>
      </c>
      <c r="C19" s="19"/>
      <c r="D19" s="34"/>
      <c r="E19" s="23"/>
      <c r="F19" s="34"/>
      <c r="G19" s="23"/>
      <c r="H19" s="34"/>
      <c r="I19" s="23"/>
      <c r="J19" s="22"/>
      <c r="K19" s="23"/>
    </row>
    <row r="20" spans="2:11" x14ac:dyDescent="0.3">
      <c r="B20" s="24" t="s">
        <v>4</v>
      </c>
      <c r="C20" s="25"/>
      <c r="D20" s="34">
        <v>200</v>
      </c>
      <c r="E20" s="23"/>
      <c r="F20" s="34">
        <v>72</v>
      </c>
      <c r="G20" s="23"/>
      <c r="H20" s="34">
        <v>200</v>
      </c>
      <c r="I20" s="23"/>
      <c r="J20" s="22">
        <v>128</v>
      </c>
      <c r="K20" s="23"/>
    </row>
    <row r="21" spans="2:11" x14ac:dyDescent="0.3">
      <c r="B21" s="24" t="s">
        <v>11</v>
      </c>
      <c r="C21" s="25"/>
      <c r="D21" s="34">
        <v>600</v>
      </c>
      <c r="E21" s="23"/>
      <c r="F21" s="37">
        <v>505</v>
      </c>
      <c r="G21" s="23"/>
      <c r="H21" s="34">
        <v>600</v>
      </c>
      <c r="I21" s="23"/>
      <c r="J21" s="27">
        <v>538</v>
      </c>
      <c r="K21" s="23"/>
    </row>
    <row r="22" spans="2:11" x14ac:dyDescent="0.3">
      <c r="B22" s="24" t="s">
        <v>3</v>
      </c>
      <c r="C22" s="25"/>
      <c r="D22" s="34">
        <v>150</v>
      </c>
      <c r="E22" s="23"/>
      <c r="F22" s="34">
        <v>47</v>
      </c>
      <c r="G22" s="23"/>
      <c r="H22" s="34">
        <v>150</v>
      </c>
      <c r="I22" s="23"/>
      <c r="J22" s="22">
        <v>148</v>
      </c>
      <c r="K22" s="23"/>
    </row>
    <row r="23" spans="2:11" x14ac:dyDescent="0.3">
      <c r="B23" s="24" t="s">
        <v>5</v>
      </c>
      <c r="C23" s="25"/>
      <c r="D23" s="34">
        <v>2000</v>
      </c>
      <c r="E23" s="23"/>
      <c r="F23" s="37">
        <v>1052</v>
      </c>
      <c r="G23" s="23"/>
      <c r="H23" s="34">
        <v>2175</v>
      </c>
      <c r="I23" s="23"/>
      <c r="J23" s="27">
        <v>2150</v>
      </c>
      <c r="K23" s="23"/>
    </row>
    <row r="24" spans="2:11" x14ac:dyDescent="0.3">
      <c r="B24" s="24" t="s">
        <v>13</v>
      </c>
      <c r="C24" s="25"/>
      <c r="D24" s="34" t="s">
        <v>19</v>
      </c>
      <c r="E24" s="23"/>
      <c r="F24" s="37">
        <v>2700</v>
      </c>
      <c r="G24" s="23"/>
      <c r="H24" s="34" t="s">
        <v>19</v>
      </c>
      <c r="I24" s="23"/>
      <c r="J24" s="27">
        <v>0</v>
      </c>
      <c r="K24" s="23"/>
    </row>
    <row r="25" spans="2:11" x14ac:dyDescent="0.3">
      <c r="B25" s="24" t="s">
        <v>7</v>
      </c>
      <c r="C25" s="25"/>
      <c r="D25" s="34">
        <v>300</v>
      </c>
      <c r="E25" s="23"/>
      <c r="F25" s="34">
        <v>138</v>
      </c>
      <c r="G25" s="23"/>
      <c r="H25" s="34">
        <v>300</v>
      </c>
      <c r="I25" s="23"/>
      <c r="J25" s="22">
        <v>267</v>
      </c>
      <c r="K25" s="23"/>
    </row>
    <row r="26" spans="2:11" x14ac:dyDescent="0.3">
      <c r="B26" s="24" t="s">
        <v>6</v>
      </c>
      <c r="C26" s="25"/>
      <c r="D26" s="33" t="s">
        <v>19</v>
      </c>
      <c r="E26" s="23"/>
      <c r="F26" s="34">
        <v>450</v>
      </c>
      <c r="G26" s="23"/>
      <c r="H26" s="33" t="s">
        <v>19</v>
      </c>
      <c r="I26" s="23"/>
      <c r="J26" s="22">
        <v>1198</v>
      </c>
      <c r="K26" s="23"/>
    </row>
    <row r="27" spans="2:11" x14ac:dyDescent="0.3">
      <c r="B27" s="24" t="s">
        <v>0</v>
      </c>
      <c r="C27" s="25"/>
      <c r="D27" s="34">
        <v>240</v>
      </c>
      <c r="E27" s="23"/>
      <c r="F27" s="34">
        <v>217</v>
      </c>
      <c r="G27" s="23"/>
      <c r="H27" s="34">
        <v>200</v>
      </c>
      <c r="I27" s="23"/>
      <c r="J27" s="22">
        <v>194</v>
      </c>
      <c r="K27" s="23"/>
    </row>
    <row r="28" spans="2:11" x14ac:dyDescent="0.3">
      <c r="B28" s="24" t="s">
        <v>12</v>
      </c>
      <c r="C28" s="25"/>
      <c r="D28" s="35">
        <v>0</v>
      </c>
      <c r="E28" s="23"/>
      <c r="F28" s="35">
        <v>0</v>
      </c>
      <c r="G28" s="23"/>
      <c r="H28" s="35">
        <v>0</v>
      </c>
      <c r="I28" s="23"/>
      <c r="J28" s="9">
        <v>125</v>
      </c>
      <c r="K28" s="23"/>
    </row>
    <row r="29" spans="2:11" x14ac:dyDescent="0.3">
      <c r="B29" s="42"/>
      <c r="C29" s="43"/>
      <c r="D29" s="44"/>
      <c r="E29" s="41">
        <f>SUM(D20:D28)</f>
        <v>3490</v>
      </c>
      <c r="F29" s="44"/>
      <c r="G29" s="41">
        <f>SUM(F20:F28)</f>
        <v>5181</v>
      </c>
      <c r="H29" s="44"/>
      <c r="I29" s="41">
        <f>SUM(H20:H28)</f>
        <v>3625</v>
      </c>
      <c r="J29" s="45"/>
      <c r="K29" s="41">
        <v>4748</v>
      </c>
    </row>
    <row r="30" spans="2:11" x14ac:dyDescent="0.3">
      <c r="B30" s="24"/>
      <c r="D30" s="34"/>
      <c r="E30" s="38"/>
      <c r="G30" s="38"/>
      <c r="I30" s="39"/>
      <c r="K30" s="39"/>
    </row>
    <row r="31" spans="2:11" ht="15" thickBot="1" x14ac:dyDescent="0.35">
      <c r="B31" s="42" t="s">
        <v>26</v>
      </c>
      <c r="C31" s="43"/>
      <c r="D31" s="44"/>
      <c r="E31" s="46">
        <f>+E18-E29</f>
        <v>530</v>
      </c>
      <c r="F31" s="44"/>
      <c r="G31" s="46">
        <f>+G18-G29</f>
        <v>176</v>
      </c>
      <c r="H31" s="44"/>
      <c r="I31" s="47">
        <f>+I18-I29</f>
        <v>625</v>
      </c>
      <c r="J31" s="45"/>
      <c r="K31" s="47">
        <v>945</v>
      </c>
    </row>
    <row r="32" spans="2:11" ht="15" thickTop="1" x14ac:dyDescent="0.3">
      <c r="B32" s="24"/>
      <c r="C32" s="25"/>
      <c r="D32" s="34"/>
      <c r="E32" s="23"/>
      <c r="F32" s="34"/>
      <c r="G32" s="23"/>
      <c r="H32" s="34"/>
      <c r="I32" s="23"/>
      <c r="J32" s="22"/>
      <c r="K32" s="23"/>
    </row>
    <row r="33" spans="2:11" x14ac:dyDescent="0.3">
      <c r="B33" s="28"/>
      <c r="C33" s="29"/>
      <c r="D33" s="35"/>
      <c r="E33" s="26"/>
      <c r="F33" s="35"/>
      <c r="G33" s="26"/>
      <c r="H33" s="35"/>
      <c r="I33" s="26"/>
      <c r="J33" s="9"/>
      <c r="K33" s="26"/>
    </row>
    <row r="40" spans="2:11" x14ac:dyDescent="0.3">
      <c r="J40" s="8"/>
    </row>
    <row r="41" spans="2:11" x14ac:dyDescent="0.3">
      <c r="J41" s="8"/>
    </row>
  </sheetData>
  <pageMargins left="0.7" right="0.7" top="0.75" bottom="0.75" header="0.3" footer="0.3"/>
  <pageSetup paperSize="9" scale="71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9" workbookViewId="0"/>
  </sheetViews>
  <sheetFormatPr defaultColWidth="8.88671875" defaultRowHeight="14.4" x14ac:dyDescent="0.3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</dc:creator>
  <cp:lastModifiedBy>Paul Hinssen</cp:lastModifiedBy>
  <cp:lastPrinted>2026-03-13T13:23:33Z</cp:lastPrinted>
  <dcterms:created xsi:type="dcterms:W3CDTF">2015-07-28T14:57:41Z</dcterms:created>
  <dcterms:modified xsi:type="dcterms:W3CDTF">2026-03-13T13:24:05Z</dcterms:modified>
</cp:coreProperties>
</file>